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20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<sst xmlns="http://schemas.openxmlformats.org/spreadsheetml/2006/main" count="23" uniqueCount="19">
  <si>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</si>
  <si>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</si>
  <si>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</si>
  <si>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</si>
  <si>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</si>
  <si>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</si>
  <si>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</si>
  <si>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</si>
  <si>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</si>
  <si>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</si>
  <si>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</si>
  <si>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</si>
  <si>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</si>
  <si>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</si>
  <si>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</si>
  <si>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</si>
  <si>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</si>
  <si>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 xml:space="preserve">                    ΤΟΝ ΝΟΕΜΒΡΙΟ ΤΟΥ 2013 ΚΑΙ 2014 </t>
  </si>
  <si>
    <t>ΝΟΕΜΒΡΙΟΣ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</si>
</sst>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0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0" fillId="0" borderId="0" xfId="55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/>
    </xf>
    <xf numFmtId="180" fontId="0" fillId="0" borderId="18" xfId="0" applyNumberFormat="1" applyFont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2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0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8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9" fontId="8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9" fontId="0" fillId="33" borderId="26" xfId="0" applyNumberFormat="1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9" fontId="0" fillId="33" borderId="26" xfId="0" applyNumberFormat="1" applyFont="1" applyFill="1" applyBorder="1" applyAlignment="1">
      <alignment/>
    </xf>
    <xf numFmtId="3" fontId="10" fillId="33" borderId="27" xfId="0" applyNumberFormat="1" applyFont="1" applyFill="1" applyBorder="1" applyAlignment="1">
      <alignment/>
    </xf>
    <xf numFmtId="9" fontId="8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/>
    </xf>
    <xf numFmtId="9" fontId="8" fillId="0" borderId="18" xfId="0" applyNumberFormat="1" applyFont="1" applyBorder="1" applyAlignment="1">
      <alignment/>
    </xf>
    <xf numFmtId="9" fontId="8" fillId="0" borderId="30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35" xfId="0" applyNumberFormat="1" applyFont="1" applyBorder="1" applyAlignment="1">
      <alignment/>
    </xf>
    <xf numFmtId="180" fontId="0" fillId="0" borderId="36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Νοέμβριο του 2013 και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6'!$N$6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6'!$N$7:$N$11</c:f>
              <c:numCache/>
            </c:numRef>
          </c:val>
        </c:ser>
        <c:ser>
          <c:idx val="1"/>
          <c:order val="1"/>
          <c:tx>
            <c:strRef>
              <c:f>'Πινακας 6'!$O$6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6'!$O$7:$O$11</c:f>
              <c:numCache/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56875"/>
          <c:w val="0.086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2013 και 2014 κατά διάρκεια - Νοέμβριος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95575"/>
        <a:ext cx="5295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800725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3" max="13" width="24.421875" style="0" bestFit="1" customWidth="1"/>
    <col min="31" max="31" width="24.421875" style="0" bestFit="1" customWidth="1"/>
    <col min="34" max="34" width="18.140625" style="0" customWidth="1"/>
    <col min="36" max="36" width="10.57421875" style="0" customWidth="1"/>
  </cols>
  <sheetData>
    <row r="1" spans="2:32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3.5" thickBot="1">
      <c r="A2" s="1"/>
      <c r="B2" s="7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thickBot="1">
      <c r="A3" s="1"/>
      <c r="B3" s="19"/>
      <c r="C3" s="20"/>
      <c r="D3" s="20"/>
      <c r="E3" s="20"/>
      <c r="F3" s="20"/>
      <c r="G3" s="20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3.5" thickBot="1">
      <c r="A4" s="10"/>
      <c r="B4" s="15"/>
      <c r="C4" s="62" t="s">
        <v>18</v>
      </c>
      <c r="D4" s="63"/>
      <c r="E4" s="63"/>
      <c r="F4" s="63"/>
      <c r="G4" s="63"/>
      <c r="H4" s="6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29" ht="13.5" thickBot="1">
      <c r="A5" s="10"/>
      <c r="B5" s="2" t="s">
        <v>0</v>
      </c>
      <c r="C5" s="60">
        <v>2013</v>
      </c>
      <c r="D5" s="61"/>
      <c r="E5" s="60">
        <v>2014</v>
      </c>
      <c r="F5" s="61"/>
      <c r="G5" s="60" t="s">
        <v>9</v>
      </c>
      <c r="H5" s="61"/>
      <c r="I5" s="10"/>
      <c r="J5" s="10"/>
      <c r="K5" s="10"/>
      <c r="L5" s="10"/>
      <c r="M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thickBot="1">
      <c r="A6" s="10"/>
      <c r="B6" s="16"/>
      <c r="C6" s="17" t="s">
        <v>8</v>
      </c>
      <c r="D6" s="18" t="s">
        <v>1</v>
      </c>
      <c r="E6" s="17" t="s">
        <v>8</v>
      </c>
      <c r="F6" s="35" t="s">
        <v>1</v>
      </c>
      <c r="G6" s="36" t="s">
        <v>8</v>
      </c>
      <c r="H6" s="35" t="s">
        <v>1</v>
      </c>
      <c r="I6" s="10"/>
      <c r="J6" s="10"/>
      <c r="K6" s="10"/>
      <c r="L6" s="10"/>
      <c r="M6" s="10"/>
      <c r="N6">
        <v>2013</v>
      </c>
      <c r="O6">
        <v>2014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6.5" thickBot="1">
      <c r="A7" s="10"/>
      <c r="B7" s="51" t="s">
        <v>2</v>
      </c>
      <c r="C7" s="52">
        <v>4349</v>
      </c>
      <c r="D7" s="49">
        <f>C7/C13</f>
        <v>0.08815421413224146</v>
      </c>
      <c r="E7" s="50">
        <v>5017</v>
      </c>
      <c r="F7" s="37">
        <f>E7/E13</f>
        <v>0.1053925172783228</v>
      </c>
      <c r="G7" s="38">
        <f>E7-C7</f>
        <v>668</v>
      </c>
      <c r="H7" s="59">
        <f aca="true" t="shared" si="0" ref="H7:H12">G7/C7</f>
        <v>0.1535985283973327</v>
      </c>
      <c r="I7" s="10"/>
      <c r="J7" s="10"/>
      <c r="K7" s="10"/>
      <c r="L7" s="10"/>
      <c r="M7" s="28" t="s">
        <v>13</v>
      </c>
      <c r="N7" s="29">
        <f>D7</f>
        <v>0.08815421413224146</v>
      </c>
      <c r="O7" s="29">
        <f>F7</f>
        <v>0.1053925172783228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thickBot="1">
      <c r="A8" s="10"/>
      <c r="B8" s="22" t="s">
        <v>3</v>
      </c>
      <c r="C8" s="53">
        <v>15949</v>
      </c>
      <c r="D8" s="48">
        <f>C8/C13</f>
        <v>0.32328617180848906</v>
      </c>
      <c r="E8" s="47">
        <v>15543</v>
      </c>
      <c r="F8" s="39">
        <f>E8/E13</f>
        <v>0.32651303489275885</v>
      </c>
      <c r="G8" s="40">
        <f>E8-C8</f>
        <v>-406</v>
      </c>
      <c r="H8" s="25">
        <f t="shared" si="0"/>
        <v>-0.025456141450874662</v>
      </c>
      <c r="I8" s="10"/>
      <c r="J8" s="10"/>
      <c r="K8" s="10"/>
      <c r="L8" s="12"/>
      <c r="M8" s="34" t="s">
        <v>16</v>
      </c>
      <c r="N8" s="29">
        <f>D8</f>
        <v>0.32328617180848906</v>
      </c>
      <c r="O8" s="29">
        <f>F8</f>
        <v>0.32651303489275885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thickBot="1">
      <c r="A9" s="10"/>
      <c r="B9" s="22" t="s">
        <v>4</v>
      </c>
      <c r="C9" s="53">
        <v>9718</v>
      </c>
      <c r="D9" s="48">
        <f>C9/C13</f>
        <v>0.19698382454291158</v>
      </c>
      <c r="E9" s="47">
        <v>7406</v>
      </c>
      <c r="F9" s="39">
        <f>E9/E13</f>
        <v>0.15557842993088672</v>
      </c>
      <c r="G9" s="40">
        <f>E9-C9</f>
        <v>-2312</v>
      </c>
      <c r="H9" s="25">
        <f t="shared" si="0"/>
        <v>-0.2379090347808191</v>
      </c>
      <c r="I9" s="10"/>
      <c r="J9" s="10"/>
      <c r="K9" s="13"/>
      <c r="L9" s="10"/>
      <c r="M9" s="31" t="s">
        <v>12</v>
      </c>
      <c r="N9" s="29">
        <f>D9</f>
        <v>0.19698382454291158</v>
      </c>
      <c r="O9" s="29">
        <f>F9</f>
        <v>0.15557842993088672</v>
      </c>
      <c r="P9" s="3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30" ht="16.5" thickBot="1">
      <c r="A10" s="10"/>
      <c r="B10" s="22" t="s">
        <v>5</v>
      </c>
      <c r="C10" s="53">
        <v>10952</v>
      </c>
      <c r="D10" s="45">
        <f>C10/C13</f>
        <v>0.22199700004054</v>
      </c>
      <c r="E10" s="46">
        <v>7566</v>
      </c>
      <c r="F10" s="39">
        <f>E10/E13</f>
        <v>0.1589395626326072</v>
      </c>
      <c r="G10" s="40">
        <f>E10-C10</f>
        <v>-3386</v>
      </c>
      <c r="H10" s="25">
        <f t="shared" si="0"/>
        <v>-0.3091672753834916</v>
      </c>
      <c r="I10" s="10"/>
      <c r="J10" s="10"/>
      <c r="K10" s="14"/>
      <c r="L10" s="12"/>
      <c r="M10" s="31" t="s">
        <v>11</v>
      </c>
      <c r="N10" s="29">
        <f>D10</f>
        <v>0.22199700004054</v>
      </c>
      <c r="O10" s="33">
        <f>F10</f>
        <v>0.1589395626326072</v>
      </c>
      <c r="P10" s="3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3"/>
    </row>
    <row r="11" spans="1:30" ht="16.5" thickBot="1">
      <c r="A11" s="10"/>
      <c r="B11" s="22" t="s">
        <v>6</v>
      </c>
      <c r="C11" s="53">
        <v>8366</v>
      </c>
      <c r="D11" s="45">
        <f>C11/C13</f>
        <v>0.1695787894758179</v>
      </c>
      <c r="E11" s="46">
        <v>12071</v>
      </c>
      <c r="F11" s="39">
        <f>E11/E13</f>
        <v>0.25357645526542444</v>
      </c>
      <c r="G11" s="40">
        <f>E11-C11</f>
        <v>3705</v>
      </c>
      <c r="H11" s="25">
        <f t="shared" si="0"/>
        <v>0.4428639732249582</v>
      </c>
      <c r="I11" s="11"/>
      <c r="J11" s="11"/>
      <c r="K11" s="14"/>
      <c r="L11" s="11"/>
      <c r="M11" s="32" t="s">
        <v>10</v>
      </c>
      <c r="N11" s="33">
        <f>D11</f>
        <v>0.1695787894758179</v>
      </c>
      <c r="O11" s="33">
        <f>F11</f>
        <v>0.25357645526542444</v>
      </c>
      <c r="P11" s="3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5"/>
    </row>
    <row r="12" spans="1:30" ht="16.5" thickBot="1">
      <c r="A12" s="10"/>
      <c r="B12" s="23" t="s">
        <v>15</v>
      </c>
      <c r="C12" s="44">
        <f>SUM(C10:C11)</f>
        <v>19318</v>
      </c>
      <c r="D12" s="43">
        <f>C12/C13</f>
        <v>0.3915757895163579</v>
      </c>
      <c r="E12" s="44">
        <f>SUM(E10:E11)</f>
        <v>19637</v>
      </c>
      <c r="F12" s="41">
        <f>E12/E13</f>
        <v>0.41251601789803166</v>
      </c>
      <c r="G12" s="42">
        <f>SUM(G10,G11)</f>
        <v>319</v>
      </c>
      <c r="H12" s="26">
        <f t="shared" si="0"/>
        <v>0.016513096593850297</v>
      </c>
      <c r="I12" s="11"/>
      <c r="J12" s="11"/>
      <c r="K12" s="14"/>
      <c r="L12" s="12"/>
      <c r="M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5"/>
    </row>
    <row r="13" spans="1:29" ht="16.5" thickBot="1">
      <c r="A13" s="10"/>
      <c r="B13" s="54" t="s">
        <v>7</v>
      </c>
      <c r="C13" s="55">
        <f>SUM(C7:C11)</f>
        <v>49334</v>
      </c>
      <c r="D13" s="57">
        <f>C13/C13</f>
        <v>1</v>
      </c>
      <c r="E13" s="56">
        <f>SUM(E7:E11)</f>
        <v>47603</v>
      </c>
      <c r="F13" s="58">
        <v>1</v>
      </c>
      <c r="G13" s="55">
        <f>SUM(G7,G8,G9,G12)</f>
        <v>-1731</v>
      </c>
      <c r="H13" s="27">
        <f>G13/C13</f>
        <v>-0.035087363684274536</v>
      </c>
      <c r="I13" s="10"/>
      <c r="J13" s="10"/>
      <c r="K13" s="14"/>
      <c r="L13" s="1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36" ht="15">
      <c r="A14" s="10"/>
      <c r="B14" s="10"/>
      <c r="C14" s="10"/>
      <c r="D14" s="24"/>
      <c r="E14" s="10"/>
      <c r="F14" s="10"/>
      <c r="G14" s="10"/>
      <c r="H14" s="10"/>
      <c r="I14" s="10"/>
      <c r="J14" s="10"/>
      <c r="K14" s="10"/>
      <c r="L14" s="1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5"/>
      <c r="AH14" s="5"/>
      <c r="AI14" s="5"/>
      <c r="AJ14" s="8"/>
    </row>
    <row r="15" ht="12.75">
      <c r="B15" s="4"/>
    </row>
    <row r="16" ht="15">
      <c r="L16" s="12"/>
    </row>
    <row r="18" ht="15.75">
      <c r="AH18" s="9"/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2014-10-03T10:52:23Z</cp:lastPrinted>
  <dcterms:created xsi:type="dcterms:W3CDTF">2003-11-05T10:42:27Z</dcterms:created>
  <dcterms:modified xsi:type="dcterms:W3CDTF">2014-12-01T07:33:59Z</dcterms:modified>
  <cp:category/>
  <cp:version/>
  <cp:contentType/>
  <cp:contentStatus/>
</cp:coreProperties>
</file>